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P:\1_Climat et territoires\1_Aménagement - ZAC\4 - Accompagnement des collectivités\4 - RM\Noyal Chatillon sur Seiche\ZAC de l'Ise\Tableau biosourcé\"/>
    </mc:Choice>
  </mc:AlternateContent>
  <xr:revisionPtr revIDLastSave="0" documentId="13_ncr:1_{4AE440FF-12BA-4E3D-8B88-4AB52C9A7895}" xr6:coauthVersionLast="47" xr6:coauthVersionMax="47" xr10:uidLastSave="{00000000-0000-0000-0000-000000000000}"/>
  <workbookProtection workbookAlgorithmName="SHA-512" workbookHashValue="n96kpGwxudeJe8AeG6rwRjcTdoGjEIvATxaYY9QqYZtFdJPAum5EiivDFVkcYBSH8vOzqZO1eGa0PkYsSnqDwg==" workbookSaltValue="XUCOOE9qQ0uy88kH2NrguQ==" workbookSpinCount="100000" lockStructure="1"/>
  <bookViews>
    <workbookView xWindow="-120" yWindow="-120" windowWidth="29040" windowHeight="15840" xr2:uid="{00000000-000D-0000-FFFF-FFFF00000000}"/>
  </bookViews>
  <sheets>
    <sheet name="Feuille à complét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1" i="1" l="1"/>
  <c r="J47" i="1"/>
  <c r="J48" i="1"/>
  <c r="J49" i="1"/>
  <c r="J50" i="1"/>
  <c r="J51" i="1"/>
  <c r="J45" i="1" l="1"/>
  <c r="J52" i="1" l="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I54" i="1" l="1"/>
  <c r="I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Abibois - Hervé</author>
  </authors>
  <commentList>
    <comment ref="D6" authorId="0" shapeId="0" xr:uid="{00000000-0006-0000-0000-000001000000}">
      <text>
        <r>
          <rPr>
            <sz val="10"/>
            <color indexed="81"/>
            <rFont val="Calibri"/>
            <family val="2"/>
            <scheme val="minor"/>
          </rPr>
          <t>Un des objectifs de cette prescription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t>
        </r>
      </text>
    </comment>
    <comment ref="G19" authorId="0" shapeId="0" xr:uid="{00000000-0006-0000-0000-000002000000}">
      <text>
        <r>
          <rPr>
            <b/>
            <sz val="9"/>
            <color indexed="81"/>
            <rFont val="Tahoma"/>
            <charset val="1"/>
          </rPr>
          <t>Abibois - Hervé:</t>
        </r>
        <r>
          <rPr>
            <sz val="9"/>
            <color indexed="81"/>
            <rFont val="Tahoma"/>
            <charset val="1"/>
          </rPr>
          <t xml:space="preserve">
L'Arrêté du 19/12/2012 indique l'unité Kg/m². Il s'agit probablement d'une erreur. Après véfification, la masse de chanvre par m3 de béton de chanvre est bien de l'ordre de 100Kg/m3 (110kg sans le liant selon Construire En Chanvre)</t>
        </r>
      </text>
    </comment>
  </commentList>
</comments>
</file>

<file path=xl/sharedStrings.xml><?xml version="1.0" encoding="utf-8"?>
<sst xmlns="http://schemas.openxmlformats.org/spreadsheetml/2006/main" count="225" uniqueCount="141">
  <si>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</si>
  <si>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</si>
  <si>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</si>
  <si>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</si>
  <si>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</si>
  <si>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</si>
  <si>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</si>
  <si>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</si>
  <si>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</si>
  <si>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</si>
  <si>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m²</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</si>
  <si>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</si>
  <si>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</si>
  <si>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</si>
  <si>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</si>
  <si>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</si>
  <si>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</si>
  <si>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</si>
  <si>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</si>
  <si>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</si>
  <si>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</si>
  <si>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</si>
  <si>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</si>
  <si>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</si>
  <si>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</si>
  <si>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</si>
  <si>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</si>
  <si>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</si>
  <si>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</si>
  <si>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</si>
  <si>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</si>
  <si>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</si>
  <si>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</si>
  <si>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</si>
  <si>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</si>
  <si>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</si>
  <si>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</si>
  <si>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</si>
  <si>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</si>
  <si>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</si>
  <si>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</si>
  <si>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</si>
  <si>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</si>
  <si>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</si>
  <si>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</si>
  <si>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</si>
  <si>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</si>
  <si>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</si>
  <si>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</si>
  <si>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</si>
  <si>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</si>
  <si>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</si>
  <si>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</si>
  <si>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</si>
  <si>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</si>
  <si>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</si>
  <si>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</si>
  <si>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</si>
  <si>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</si>
  <si>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</si>
  <si>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</si>
  <si>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</si>
  <si>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</si>
  <si>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</si>
  <si>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</si>
  <si>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</si>
  <si>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</si>
  <si>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</si>
  <si>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</si>
  <si>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u</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</si>
  <si>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</si>
  <si>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</si>
  <si>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</si>
  <si>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</si>
  <si>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</si>
  <si>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</si>
  <si>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</si>
  <si>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</si>
  <si>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m2</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</si>
  <si>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</si>
  <si>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</si>
  <si>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</si>
  <si>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</si>
  <si>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</si>
  <si>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</si>
  <si>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</si>
  <si>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</si>
  <si>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</si>
  <si>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</si>
  <si>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</si>
  <si>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</si>
  <si>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</si>
  <si>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</si>
  <si>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m³</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</si>
  <si>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</si>
  <si>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</si>
  <si>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</si>
  <si>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</si>
  <si>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</si>
  <si>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</si>
  <si>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</si>
  <si>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</si>
  <si>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</si>
  <si>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</si>
  <si>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</si>
  <si>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</si>
  <si>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</si>
  <si>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</si>
  <si>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</si>
  <si>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</si>
  <si>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</si>
  <si>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TOTAL PROJET</t>
  </si>
  <si>
    <t>Ratio kg/m²SP</t>
  </si>
  <si>
    <t>Vous pouvez ajouter des lignes en indiquant votre propre description du projet/complexe, sa caractéristique dimensionnelle, son ratio et la quantité présente dans le projet.</t>
  </si>
  <si>
    <t>Quantité projet</t>
  </si>
  <si>
    <t>Cellules à saisir</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</si>
  <si>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sont disponibles en bas de tableau.</t>
    </r>
  </si>
  <si>
    <t>Nom du maitre d'ouvrage</t>
  </si>
  <si>
    <t>Surface de plancher du projet en m²</t>
  </si>
  <si>
    <t>Objectif d'intégration de matériaux biosourcés pour ce projet, en kg</t>
  </si>
  <si>
    <t>Consulter l'Arrêté en ligne sur Légifrance : Arrêté du 19 décembre 2012 relatif au contenu et aux conditions d'attribution du label « bâtiment biosourcé »</t>
  </si>
  <si>
    <t>Numéro de lot</t>
  </si>
  <si>
    <t>Nom du constructeur / Maitre d'œuvre / architecte :</t>
  </si>
  <si>
    <t>Date / Tampon / signature</t>
  </si>
  <si>
    <r>
      <t xml:space="preserve">- Déclare comme exactes les hypothèses de matériaux biosourcés et leurs quantités décrites ci-dessus.
- S'engage à fournir dès à présent le descriptif technique du projet avec les informations liées aux matériaux biosourcés, les attestations de provenances des matériaux biosourcés ainsi que les attestations du bois issus de forêts durablement gérées FSC - PEFC. </t>
    </r>
    <r>
      <rPr>
        <sz val="12"/>
        <color theme="1"/>
        <rFont val="Calibri"/>
        <family val="2"/>
        <scheme val="minor"/>
      </rPr>
      <t>(Dans le cas où les lots sont attribués après le dépôt du PC, le constructeur / maitre d'oeuvre / architecte s'engage à fournir les éléments précisés ci-dessus à la suite de l'attribution des lots aux entreprises).</t>
    </r>
    <r>
      <rPr>
        <b/>
        <sz val="12"/>
        <color theme="1"/>
        <rFont val="Calibri"/>
        <family val="2"/>
        <scheme val="minor"/>
      </rPr>
      <t xml:space="preserve">
- S'engage à fournir en fin de chantier les justificatifs des quantités déclarées.</t>
    </r>
  </si>
  <si>
    <t>* Pour rappel :</t>
  </si>
  <si>
    <t>TYPE D'USAGE PRINCIPAL</t>
  </si>
  <si>
    <t>TAUX D'INCORPORATION DE MATIÈRE BIOSOURCÉE DU LABEL</t>
  </si>
  <si>
    <t>« bâtiment biosourcé » (kg/m² de surface de plancher)</t>
  </si>
  <si>
    <t>1er niveau 2013</t>
  </si>
  <si>
    <t>2e niveau 2013</t>
  </si>
  <si>
    <t>3e niveau 2013</t>
  </si>
  <si>
    <t>Maison individuelle</t>
  </si>
  <si>
    <t>Industrie, stockage, service de transport</t>
  </si>
  <si>
    <t>Autres usages (bâtiment collectif d'habitation, hébergement hôtelier, bureaux, commerce, enseignement, bâtiment agricole, etc.)</t>
  </si>
  <si>
    <r>
      <t>Taux d'intégration de matériaux biosourcés, en kg/m² de plancher</t>
    </r>
    <r>
      <rPr>
        <b/>
        <sz val="16"/>
        <color theme="8"/>
        <rFont val="Arial"/>
        <family val="2"/>
      </rPr>
      <t>*</t>
    </r>
  </si>
  <si>
    <t>Niveau à atteindre
Niveau du projet</t>
  </si>
  <si>
    <t>ZAC de l'Ise, à Noyal Chatillon sur Seiche</t>
  </si>
  <si>
    <t>Niveau à atteindre : niveau 1, soit 42kg/m² de plancher</t>
  </si>
  <si>
    <t>Outil pour les projets dans le cadre de programmes d'aménagement</t>
  </si>
  <si>
    <r>
      <t xml:space="preserve">"Origine géographique" du matériau et étapes de transformation
</t>
    </r>
    <r>
      <rPr>
        <b/>
        <sz val="11"/>
        <color rgb="FFFF0000"/>
        <rFont val="Calibri"/>
        <family val="2"/>
      </rPr>
      <t>(NB: précisions dans le commentaire sur cette cellule)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</si>
</sst>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kg/m²]"/>
    <numFmt numFmtId="165" formatCode="#,##0\ [$kg]"/>
    <numFmt numFmtId="166" formatCode="#,##0.0\ [$kg/m²]"/>
    <numFmt numFmtId="167" formatCode="#,##0\ [$kg/m³]"/>
    <numFmt numFmtId="168" formatCode="#,##0\ [$kg/unité]"/>
    <numFmt numFmtId="169" formatCode="#,##0.0\ [$kg/unité]"/>
    <numFmt numFmtId="170" formatCode="#,##0\ [$kg/ml]"/>
    <numFmt numFmtId="171" formatCode="#,##0.0\ [$kg/ml]"/>
    <numFmt numFmtId="172" formatCode="#,##0\ [$kg/m²SP]"/>
    <numFmt numFmtId="173" formatCode="#,##0\ [$m²SP]"/>
  </numFmts>
  <fonts count="25" x14ac:knownFonts="1">
    <font>
      <sz val="11"/>
      <color theme="1"/>
      <name val="Calibri"/>
      <family val="2"/>
      <scheme val="minor"/>
    </font>
    <font>
      <b/>
      <sz val="11"/>
      <color rgb="FF000000"/>
      <name val="Calibri"/>
      <family val="2"/>
    </font>
    <font>
      <sz val="10"/>
      <color theme="1"/>
      <name val="Arial"/>
      <family val="2"/>
    </font>
    <font>
      <sz val="11"/>
      <color rgb="FF000000"/>
      <name val="Calibri"/>
      <family val="2"/>
    </font>
    <font>
      <sz val="11"/>
      <color theme="1"/>
      <name val="Calibri"/>
      <family val="2"/>
    </font>
    <font>
      <sz val="9"/>
      <color indexed="81"/>
      <name val="Tahoma"/>
      <charset val="1"/>
    </font>
    <font>
      <b/>
      <sz val="9"/>
      <color indexed="81"/>
      <name val="Tahoma"/>
      <charset val="1"/>
    </font>
    <font>
      <sz val="11"/>
      <name val="Calibri"/>
      <family val="2"/>
    </font>
    <font>
      <u/>
      <sz val="11"/>
      <color theme="10"/>
      <name val="Calibri"/>
      <family val="2"/>
      <scheme val="minor"/>
    </font>
    <font>
      <b/>
      <sz val="12"/>
      <color theme="1"/>
      <name val="Calibri"/>
      <family val="2"/>
      <scheme val="minor"/>
    </font>
    <font>
      <b/>
      <sz val="11"/>
      <color rgb="FFFF0000"/>
      <name val="Calibri"/>
      <family val="2"/>
    </font>
    <font>
      <sz val="12"/>
      <color theme="1"/>
      <name val="Calibri"/>
      <family val="2"/>
      <scheme val="minor"/>
    </font>
    <font>
      <sz val="10"/>
      <color indexed="81"/>
      <name val="Calibri"/>
      <family val="2"/>
      <scheme val="minor"/>
    </font>
    <font>
      <b/>
      <sz val="11"/>
      <color theme="1"/>
      <name val="Calibri"/>
      <family val="2"/>
      <scheme val="minor"/>
    </font>
    <font>
      <b/>
      <sz val="10"/>
      <color theme="8"/>
      <name val="Arial"/>
      <family val="2"/>
    </font>
    <font>
      <b/>
      <sz val="10"/>
      <name val="Arial"/>
      <family val="2"/>
    </font>
    <font>
      <b/>
      <i/>
      <sz val="11"/>
      <color rgb="FF000000"/>
      <name val="Calibri"/>
      <family val="2"/>
    </font>
    <font>
      <b/>
      <u/>
      <sz val="11"/>
      <color theme="10"/>
      <name val="Calibri"/>
      <family val="2"/>
      <scheme val="minor"/>
    </font>
    <font>
      <b/>
      <sz val="14"/>
      <color theme="1"/>
      <name val="Calibri"/>
      <family val="2"/>
      <scheme val="minor"/>
    </font>
    <font>
      <b/>
      <sz val="12"/>
      <color theme="1"/>
      <name val="Arial"/>
      <family val="2"/>
    </font>
    <font>
      <sz val="11"/>
      <color theme="1"/>
      <name val="Calibri"/>
      <family val="2"/>
      <scheme val="minor"/>
    </font>
    <font>
      <b/>
      <sz val="16"/>
      <color theme="8"/>
      <name val="Arial"/>
      <family val="2"/>
    </font>
    <font>
      <b/>
      <sz val="10"/>
      <color theme="1"/>
      <name val="Calibri"/>
      <family val="2"/>
      <scheme val="minor"/>
    </font>
    <font>
      <b/>
      <sz val="11"/>
      <color rgb="FF0070C0"/>
      <name val="Calibri"/>
      <family val="2"/>
      <scheme val="minor"/>
    </font>
    <font>
      <b/>
      <sz val="16"/>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
      <patternFill patternType="solid">
        <fgColor theme="5" tint="0.59999389629810485"/>
        <bgColor indexed="64"/>
      </patternFill>
    </fill>
  </fills>
  <borders count="77">
    <border>
      <left/>
      <right/>
      <top/>
      <bottom/>
      <diagonal/>
    </border>
    <border>
      <left/>
      <right style="thick">
        <color rgb="FF000000"/>
      </right>
      <top/>
      <bottom/>
      <diagonal/>
    </border>
    <border>
      <left/>
      <right style="thick">
        <color rgb="FF000000"/>
      </right>
      <top/>
      <bottom style="thick">
        <color rgb="FF000000"/>
      </bottom>
      <diagonal/>
    </border>
    <border>
      <left style="medium">
        <color rgb="FFCCCCCC"/>
      </left>
      <right style="thick">
        <color rgb="FF000000"/>
      </right>
      <top style="medium">
        <color rgb="FFCCCCCC"/>
      </top>
      <bottom style="thick">
        <color rgb="FF000000"/>
      </bottom>
      <diagonal/>
    </border>
    <border>
      <left style="thick">
        <color rgb="FF000000"/>
      </left>
      <right/>
      <top/>
      <bottom/>
      <diagonal/>
    </border>
    <border>
      <left style="thick">
        <color rgb="FF000000"/>
      </left>
      <right/>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ck">
        <color rgb="FF000000"/>
      </left>
      <right/>
      <top style="thick">
        <color indexed="64"/>
      </top>
      <bottom/>
      <diagonal/>
    </border>
    <border>
      <left/>
      <right style="thick">
        <color rgb="FF000000"/>
      </right>
      <top style="thick">
        <color indexed="64"/>
      </top>
      <bottom/>
      <diagonal/>
    </border>
    <border>
      <left style="thick">
        <color rgb="FF000000"/>
      </left>
      <right style="thick">
        <color rgb="FF000000"/>
      </right>
      <top style="thick">
        <color indexed="64"/>
      </top>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thick">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ck">
        <color rgb="FF000000"/>
      </right>
      <top style="thick">
        <color indexed="64"/>
      </top>
      <bottom/>
      <diagonal/>
    </border>
    <border>
      <left style="thin">
        <color rgb="FF000000"/>
      </left>
      <right style="thick">
        <color rgb="FF000000"/>
      </right>
      <top/>
      <bottom/>
      <diagonal/>
    </border>
    <border>
      <left style="thin">
        <color rgb="FF000000"/>
      </left>
      <right style="thick">
        <color rgb="FF000000"/>
      </right>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8" fillId="0" borderId="0" applyNumberFormat="0" applyFill="0" applyBorder="0" applyAlignment="0" applyProtection="0"/>
    <xf numFmtId="43" fontId="20" fillId="0" borderId="0" applyFont="0" applyFill="0" applyBorder="0" applyAlignment="0" applyProtection="0"/>
  </cellStyleXfs>
  <cellXfs count="173">
    <xf numFmtId="0" fontId="0" fillId="0" borderId="0" xfId="0"/>
    <xf numFmtId="164" fontId="3" fillId="0" borderId="3"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11" xfId="0" applyFont="1" applyBorder="1" applyAlignment="1">
      <alignment horizontal="center" vertical="center" wrapText="1"/>
    </xf>
    <xf numFmtId="164" fontId="3" fillId="0" borderId="21" xfId="0" applyNumberFormat="1" applyFont="1" applyBorder="1" applyAlignment="1">
      <alignment horizontal="center" vertical="center" wrapText="1"/>
    </xf>
    <xf numFmtId="171" fontId="3" fillId="0" borderId="8"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165" fontId="3" fillId="0" borderId="21"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65" fontId="3" fillId="0" borderId="22"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20" xfId="0" applyFont="1" applyBorder="1" applyAlignment="1">
      <alignment horizontal="center" vertical="center" wrapText="1"/>
    </xf>
    <xf numFmtId="166" fontId="3" fillId="0" borderId="8"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71" fontId="3" fillId="0" borderId="21" xfId="0" applyNumberFormat="1" applyFont="1" applyBorder="1" applyAlignment="1">
      <alignment horizontal="center" vertical="center" wrapText="1"/>
    </xf>
    <xf numFmtId="170" fontId="3" fillId="0" borderId="8" xfId="0" applyNumberFormat="1" applyFont="1" applyBorder="1" applyAlignment="1">
      <alignment horizontal="center" vertical="center" wrapText="1"/>
    </xf>
    <xf numFmtId="169" fontId="3" fillId="0" borderId="8" xfId="0" applyNumberFormat="1" applyFont="1" applyBorder="1" applyAlignment="1">
      <alignment horizontal="center" vertical="center" wrapText="1"/>
    </xf>
    <xf numFmtId="168" fontId="3" fillId="0" borderId="8"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4" fillId="0" borderId="14" xfId="0" applyFont="1" applyBorder="1" applyAlignment="1">
      <alignment horizontal="center" vertical="center" wrapText="1"/>
    </xf>
    <xf numFmtId="166" fontId="3" fillId="0" borderId="21"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167" fontId="3" fillId="0" borderId="21" xfId="0" applyNumberFormat="1" applyFont="1" applyBorder="1" applyAlignment="1">
      <alignment horizontal="center" vertical="center" wrapText="1"/>
    </xf>
    <xf numFmtId="167" fontId="4" fillId="0" borderId="8"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7" fillId="0" borderId="14" xfId="0" applyFont="1" applyBorder="1" applyAlignment="1">
      <alignment horizontal="center" vertical="center" wrapText="1"/>
    </xf>
    <xf numFmtId="167" fontId="7" fillId="0" borderId="21" xfId="0" applyNumberFormat="1" applyFont="1" applyBorder="1" applyAlignment="1">
      <alignment horizontal="center" vertical="center" wrapText="1"/>
    </xf>
    <xf numFmtId="165" fontId="13" fillId="0" borderId="43" xfId="0" applyNumberFormat="1" applyFont="1" applyBorder="1" applyAlignment="1">
      <alignment horizontal="center" vertical="center"/>
    </xf>
    <xf numFmtId="0" fontId="2" fillId="4" borderId="9"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4" borderId="11"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3" fillId="4" borderId="38" xfId="0" applyFont="1" applyFill="1" applyBorder="1" applyAlignment="1" applyProtection="1">
      <alignment horizontal="center" vertical="center" wrapText="1"/>
      <protection locked="0"/>
    </xf>
    <xf numFmtId="0" fontId="3" fillId="4" borderId="47" xfId="0" applyFont="1" applyFill="1" applyBorder="1" applyAlignment="1" applyProtection="1">
      <alignment horizontal="center" vertical="center" wrapText="1"/>
      <protection locked="0"/>
    </xf>
    <xf numFmtId="0" fontId="2" fillId="4" borderId="39" xfId="0" applyFont="1" applyFill="1" applyBorder="1" applyAlignment="1" applyProtection="1">
      <alignment vertical="center" wrapText="1"/>
      <protection locked="0"/>
    </xf>
    <xf numFmtId="0" fontId="3" fillId="4" borderId="39" xfId="0" applyFont="1" applyFill="1" applyBorder="1" applyAlignment="1" applyProtection="1">
      <alignment horizontal="center" vertical="center" wrapText="1"/>
      <protection locked="0"/>
    </xf>
    <xf numFmtId="164" fontId="3" fillId="4" borderId="49" xfId="0" applyNumberFormat="1" applyFont="1" applyFill="1" applyBorder="1" applyAlignment="1" applyProtection="1">
      <alignment horizontal="center" vertical="center" wrapText="1"/>
      <protection locked="0"/>
    </xf>
    <xf numFmtId="0" fontId="2"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165" fontId="3" fillId="4" borderId="49" xfId="0" applyNumberFormat="1"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2" fillId="4" borderId="41" xfId="0" applyFont="1" applyFill="1" applyBorder="1" applyAlignment="1" applyProtection="1">
      <alignment vertical="center" wrapText="1"/>
      <protection locked="0"/>
    </xf>
    <xf numFmtId="0" fontId="3" fillId="4" borderId="41" xfId="0" applyFont="1" applyFill="1" applyBorder="1" applyAlignment="1" applyProtection="1">
      <alignment horizontal="center" vertical="center" wrapText="1"/>
      <protection locked="0"/>
    </xf>
    <xf numFmtId="164" fontId="3" fillId="4" borderId="50" xfId="0" applyNumberFormat="1" applyFont="1" applyFill="1" applyBorder="1" applyAlignment="1" applyProtection="1">
      <alignment horizontal="center" vertical="center" wrapText="1"/>
      <protection locked="0"/>
    </xf>
    <xf numFmtId="0" fontId="2" fillId="4" borderId="40"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165" fontId="3" fillId="4" borderId="50" xfId="0" applyNumberFormat="1"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48" xfId="0" applyFont="1" applyFill="1" applyBorder="1" applyAlignment="1" applyProtection="1">
      <alignment horizontal="center" vertical="center" wrapText="1"/>
      <protection locked="0"/>
    </xf>
    <xf numFmtId="0" fontId="2" fillId="4" borderId="43" xfId="0" applyFont="1" applyFill="1" applyBorder="1" applyAlignment="1" applyProtection="1">
      <alignment vertical="center" wrapText="1"/>
      <protection locked="0"/>
    </xf>
    <xf numFmtId="0" fontId="3" fillId="4" borderId="43" xfId="0" applyFont="1" applyFill="1" applyBorder="1" applyAlignment="1" applyProtection="1">
      <alignment horizontal="center" vertical="center" wrapText="1"/>
      <protection locked="0"/>
    </xf>
    <xf numFmtId="164" fontId="3" fillId="4" borderId="51" xfId="0" applyNumberFormat="1" applyFont="1" applyFill="1" applyBorder="1" applyAlignment="1" applyProtection="1">
      <alignment horizontal="center" vertical="center" wrapText="1"/>
      <protection locked="0"/>
    </xf>
    <xf numFmtId="0" fontId="2" fillId="4" borderId="42"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165" fontId="3" fillId="4" borderId="51" xfId="0" applyNumberFormat="1"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protection locked="0"/>
    </xf>
    <xf numFmtId="0" fontId="19" fillId="4" borderId="34" xfId="0" applyFont="1" applyFill="1" applyBorder="1" applyAlignment="1">
      <alignment horizontal="center" vertical="center" wrapText="1"/>
    </xf>
    <xf numFmtId="0" fontId="13" fillId="4" borderId="39" xfId="0" applyFont="1" applyFill="1" applyBorder="1" applyAlignment="1" applyProtection="1">
      <alignment horizontal="center" vertical="center"/>
      <protection locked="0"/>
    </xf>
    <xf numFmtId="0" fontId="13"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0" xfId="0" applyFont="1" applyAlignment="1">
      <alignment wrapText="1"/>
    </xf>
    <xf numFmtId="173" fontId="15" fillId="4" borderId="41" xfId="2" applyNumberFormat="1" applyFont="1" applyFill="1" applyBorder="1" applyAlignment="1" applyProtection="1">
      <alignment horizontal="center" vertical="center" wrapText="1"/>
      <protection locked="0"/>
    </xf>
    <xf numFmtId="172" fontId="1" fillId="6" borderId="41"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0" xfId="0" applyFont="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8" fillId="0" borderId="38" xfId="0" applyFont="1" applyBorder="1" applyAlignment="1">
      <alignment horizontal="left" vertical="center"/>
    </xf>
    <xf numFmtId="0" fontId="18" fillId="0" borderId="47" xfId="0" applyFont="1" applyBorder="1" applyAlignment="1">
      <alignment horizontal="left" vertical="center"/>
    </xf>
    <xf numFmtId="0" fontId="13" fillId="4" borderId="47" xfId="0" applyFont="1" applyFill="1" applyBorder="1" applyAlignment="1" applyProtection="1">
      <alignment horizontal="center" vertical="center"/>
      <protection locked="0"/>
    </xf>
    <xf numFmtId="0" fontId="13" fillId="4" borderId="39" xfId="0" applyFont="1" applyFill="1" applyBorder="1" applyAlignment="1" applyProtection="1">
      <alignment horizontal="center" vertical="center"/>
      <protection locked="0"/>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8" xfId="0" applyFont="1" applyBorder="1" applyAlignment="1">
      <alignment horizontal="center" vertical="center" wrapText="1"/>
    </xf>
    <xf numFmtId="0" fontId="9" fillId="0" borderId="40" xfId="0" quotePrefix="1" applyFont="1" applyBorder="1" applyAlignment="1">
      <alignment horizontal="left" vertical="center" wrapText="1"/>
    </xf>
    <xf numFmtId="0" fontId="9" fillId="0" borderId="37" xfId="0" quotePrefix="1" applyFont="1" applyBorder="1" applyAlignment="1">
      <alignment horizontal="left" vertical="center" wrapText="1"/>
    </xf>
    <xf numFmtId="0" fontId="9" fillId="0" borderId="41" xfId="0" quotePrefix="1" applyFont="1" applyBorder="1" applyAlignment="1">
      <alignment horizontal="left" vertical="center" wrapText="1"/>
    </xf>
    <xf numFmtId="0" fontId="18" fillId="0" borderId="4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8" xfId="0" applyFont="1" applyBorder="1" applyAlignment="1">
      <alignment horizontal="center" vertical="center" wrapText="1"/>
    </xf>
    <xf numFmtId="0" fontId="9" fillId="5" borderId="37" xfId="0" applyFont="1" applyFill="1" applyBorder="1" applyAlignment="1" applyProtection="1">
      <alignment horizontal="center" vertical="center" wrapText="1"/>
      <protection locked="0"/>
    </xf>
    <xf numFmtId="0" fontId="9" fillId="5" borderId="41" xfId="0" applyFont="1" applyFill="1" applyBorder="1" applyAlignment="1" applyProtection="1">
      <alignment horizontal="center" vertical="center" wrapText="1"/>
      <protection locked="0"/>
    </xf>
    <xf numFmtId="0" fontId="9" fillId="5" borderId="48"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72" fontId="1" fillId="0" borderId="24" xfId="0" applyNumberFormat="1" applyFont="1" applyBorder="1" applyAlignment="1">
      <alignment horizontal="center" vertical="center" wrapText="1"/>
    </xf>
    <xf numFmtId="172" fontId="1" fillId="0" borderId="25" xfId="0" applyNumberFormat="1"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165" fontId="1" fillId="0" borderId="24"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7"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7" fillId="0" borderId="0" xfId="1" applyFont="1" applyFill="1" applyAlignment="1">
      <alignment horizontal="center" vertical="center"/>
    </xf>
    <xf numFmtId="0" fontId="1" fillId="0" borderId="2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3" borderId="68"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3" borderId="72"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24" fillId="3" borderId="66"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75" xfId="0" applyFont="1" applyFill="1" applyBorder="1" applyAlignment="1">
      <alignment horizontal="center" vertical="center" wrapText="1"/>
    </xf>
    <xf numFmtId="0" fontId="18" fillId="3" borderId="76" xfId="0" applyFont="1" applyFill="1" applyBorder="1" applyAlignment="1">
      <alignment horizontal="center" vertical="center" wrapText="1"/>
    </xf>
    <xf numFmtId="0" fontId="0" fillId="0" borderId="0" xfId="0" applyAlignment="1" applyProtection="1">
      <alignment wrapText="1"/>
    </xf>
  </cellXfs>
  <cellStyles count="3">
    <cellStyle name="Lien hypertexte" xfId="1" builtinId="8"/>
    <cellStyle name="Milliers" xfId="2"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Intégration du biosourcé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'Feuille à compléter'!$G$61:$J$61</c:f>
              <c:strCache>
                <c:ptCount val="1"/>
                <c:pt idx="0">
                  <c:v>Objectif d'intégration de matériaux biosourcés pour ce projet, en kg 0 kg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('Feuille à compléter'!$G$61,'Feuille à compléter'!$G$54)</c:f>
              <c:strCache>
                <c:ptCount val="2"/>
                <c:pt idx="0">
                  <c:v>Objectif d'intégration de matériaux biosourcés pour ce projet, en kg</c:v>
                </c:pt>
                <c:pt idx="1">
                  <c:v>TOTAL PROJET</c:v>
                </c:pt>
              </c:strCache>
            </c:strRef>
          </c:cat>
          <c:val>
            <c:numRef>
              <c:f>'Feuille à compléter'!$J$61</c:f>
              <c:numCache>
                <c:formatCode>#\ ##0\ [$kg]</c:formatCode>
                <c:ptCount val="1"/>
                <c:pt idx="0">
                  <c:v>0</c:v>
                </c:pt>
              </c:numCache>
            </c:numRef>
          </c:val>
          <c:extLst>
            <c:ext xmlns:c16="http://schemas.microsoft.com/office/drawing/2014/chart" uri="{C3380CC4-5D6E-409C-BE32-E72D297353CC}">
              <c16:uniqueId val="{00000001-D5B6-43F1-911C-B579BACF3997}"/>
            </c:ext>
          </c:extLst>
        </c:ser>
        <c:ser>
          <c:idx val="0"/>
          <c:order val="1"/>
          <c:tx>
            <c:strRef>
              <c:f>'Feuille à compléter'!$G$54</c:f>
              <c:strCache>
                <c:ptCount val="1"/>
                <c:pt idx="0">
                  <c:v>TOTAL PROJET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('Feuille à compléter'!$G$61,'Feuille à compléter'!$G$54)</c:f>
              <c:strCache>
                <c:ptCount val="2"/>
                <c:pt idx="0">
                  <c:v>Objectif d'intégration de matériaux biosourcés pour ce projet, en kg</c:v>
                </c:pt>
                <c:pt idx="1">
                  <c:v>TOTAL PROJET</c:v>
                </c:pt>
              </c:strCache>
            </c:strRef>
          </c:cat>
          <c:val>
            <c:numRef>
              <c:f>'Feuille à compléter'!$I$54</c:f>
              <c:numCache>
                <c:formatCode>#\ ##0\ [$kg]</c:formatCode>
                <c:ptCount val="1"/>
                <c:pt idx="0">
                  <c:v>0</c:v>
                </c:pt>
              </c:numCache>
            </c:numRef>
          </c:val>
          <c:extLst>
            <c:ext xmlns:c16="http://schemas.microsoft.com/office/drawing/2014/chart" uri="{C3380CC4-5D6E-409C-BE32-E72D297353CC}">
              <c16:uniqueId val="{00000000-D5B6-43F1-911C-B579BACF3997}"/>
            </c:ext>
          </c:extLst>
        </c:ser>
        <c:dLbls>
          <c:showLegendKey val="0"/>
          <c:showVal val="0"/>
          <c:showCatName val="0"/>
          <c:showSerName val="0"/>
          <c:showPercent val="0"/>
          <c:showBubbleSize val="0"/>
        </c:dLbls>
        <c:gapWidth val="219"/>
        <c:axId val="389261208"/>
        <c:axId val="389262192"/>
      </c:barChart>
      <c:catAx>
        <c:axId val="38926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2192"/>
        <c:crosses val="autoZero"/>
        <c:auto val="1"/>
        <c:lblAlgn val="ctr"/>
        <c:lblOffset val="100"/>
        <c:noMultiLvlLbl val="0"/>
      </c:catAx>
      <c:valAx>
        <c:axId val="389262192"/>
        <c:scaling>
          <c:orientation val="minMax"/>
        </c:scaling>
        <c:delete val="0"/>
        <c:axPos val="l"/>
        <c:majorGridlines>
          <c:spPr>
            <a:ln w="9525" cap="flat" cmpd="sng" algn="ctr">
              <a:solidFill>
                <a:schemeClr val="tx1">
                  <a:lumMod val="15000"/>
                  <a:lumOff val="85000"/>
                </a:schemeClr>
              </a:solidFill>
              <a:round/>
            </a:ln>
            <a:effectLst/>
          </c:spPr>
        </c:majorGridlines>
        <c:numFmt formatCode="#\ ##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9261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85726</xdr:colOff>
      <xdr:row>56</xdr:row>
      <xdr:rowOff>114300</xdr:rowOff>
    </xdr:from>
    <xdr:to>
      <xdr:col>12</xdr:col>
      <xdr:colOff>1143001</xdr:colOff>
      <xdr:row>59</xdr:row>
      <xdr:rowOff>581025</xdr:rowOff>
    </xdr:to>
    <xdr:graphicFrame macro="">
      <xdr:nvGraphicFramePr>
        <xdr:cNvPr id="3" name="Graphique 2">
          <a:extLst>
            <a:ext uri="{FF2B5EF4-FFF2-40B4-BE49-F238E27FC236}">
              <a16:creationId xmlns:a16="http://schemas.microsoft.com/office/drawing/2014/main" id="{681D4B87-9600-4244-AE3B-88470F259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183017</xdr:colOff>
      <xdr:row>0</xdr:row>
      <xdr:rowOff>187937</xdr:rowOff>
    </xdr:from>
    <xdr:to>
      <xdr:col>1</xdr:col>
      <xdr:colOff>588630</xdr:colOff>
      <xdr:row>2</xdr:row>
      <xdr:rowOff>180975</xdr:rowOff>
    </xdr:to>
    <xdr:pic>
      <xdr:nvPicPr>
        <xdr:cNvPr id="10" name="Image 9">
          <a:extLst>
            <a:ext uri="{FF2B5EF4-FFF2-40B4-BE49-F238E27FC236}">
              <a16:creationId xmlns:a16="http://schemas.microsoft.com/office/drawing/2014/main" id="{634350ED-BECD-4D93-9874-E52601CD37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017" y="187937"/>
          <a:ext cx="1615288" cy="631213"/>
        </a:xfrm>
        <a:prstGeom prst="rect">
          <a:avLst/>
        </a:prstGeom>
      </xdr:spPr>
    </xdr:pic>
    <xdr:clientData/>
  </xdr:twoCellAnchor>
  <xdr:twoCellAnchor editAs="oneCell">
    <xdr:from>
      <xdr:col>12</xdr:col>
      <xdr:colOff>1228725</xdr:colOff>
      <xdr:row>58</xdr:row>
      <xdr:rowOff>38100</xdr:rowOff>
    </xdr:from>
    <xdr:to>
      <xdr:col>12</xdr:col>
      <xdr:colOff>1438275</xdr:colOff>
      <xdr:row>58</xdr:row>
      <xdr:rowOff>200025</xdr:rowOff>
    </xdr:to>
    <xdr:pic>
      <xdr:nvPicPr>
        <xdr:cNvPr id="2" name="Image 1">
          <a:extLst>
            <a:ext uri="{FF2B5EF4-FFF2-40B4-BE49-F238E27FC236}">
              <a16:creationId xmlns:a16="http://schemas.microsoft.com/office/drawing/2014/main" id="{91ABE2C1-62F8-EDC1-D8A5-9F65887582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0" y="34137600"/>
          <a:ext cx="209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1228725</xdr:colOff>
      <xdr:row>58</xdr:row>
      <xdr:rowOff>228600</xdr:rowOff>
    </xdr:from>
    <xdr:to>
      <xdr:col>12</xdr:col>
      <xdr:colOff>1438275</xdr:colOff>
      <xdr:row>59</xdr:row>
      <xdr:rowOff>0</xdr:rowOff>
    </xdr:to>
    <xdr:pic>
      <xdr:nvPicPr>
        <xdr:cNvPr id="4" name="Image 3">
          <a:extLst>
            <a:ext uri="{FF2B5EF4-FFF2-40B4-BE49-F238E27FC236}">
              <a16:creationId xmlns:a16="http://schemas.microsoft.com/office/drawing/2014/main" id="{C9AF00F0-0155-A5B3-D026-9A14F74693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0" y="34328100"/>
          <a:ext cx="209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238126</xdr:colOff>
      <xdr:row>0</xdr:row>
      <xdr:rowOff>114300</xdr:rowOff>
    </xdr:from>
    <xdr:to>
      <xdr:col>9</xdr:col>
      <xdr:colOff>904875</xdr:colOff>
      <xdr:row>2</xdr:row>
      <xdr:rowOff>242241</xdr:rowOff>
    </xdr:to>
    <xdr:pic>
      <xdr:nvPicPr>
        <xdr:cNvPr id="5" name="Image 4" descr="Ville de Noyal Châtillon sur Seiche">
          <a:extLst>
            <a:ext uri="{FF2B5EF4-FFF2-40B4-BE49-F238E27FC236}">
              <a16:creationId xmlns:a16="http://schemas.microsoft.com/office/drawing/2014/main" id="{C6F9CA24-C797-75DB-4960-9957CB9D7694}"/>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3618" b="23116"/>
        <a:stretch/>
      </xdr:blipFill>
      <xdr:spPr bwMode="auto">
        <a:xfrm>
          <a:off x="10715626" y="114300"/>
          <a:ext cx="1438274" cy="766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2681097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70"/>
  <sheetViews>
    <sheetView showGridLines="0" tabSelected="1" zoomScaleNormal="100" workbookViewId="0">
      <pane ySplit="9" topLeftCell="A10" activePane="bottomLeft" state="frozen"/>
      <selection pane="bottomLeft" activeCell="H10" sqref="H10"/>
    </sheetView>
  </sheetViews>
  <sheetFormatPr baseColWidth="10" defaultColWidth="11.42578125" defaultRowHeight="15" x14ac:dyDescent="0.25"/>
  <cols>
    <col min="1" max="1" width="18.140625" style="48" customWidth="1"/>
    <col min="2" max="2" width="22.5703125" style="48" customWidth="1"/>
    <col min="3" max="3" width="44.5703125" style="48" customWidth="1"/>
    <col min="4" max="4" width="30.28515625" style="48" customWidth="1"/>
    <col min="5" max="5" width="24" style="48" customWidth="1"/>
    <col min="6" max="6" width="5" style="48" bestFit="1" customWidth="1"/>
    <col min="7" max="7" width="12.5703125" style="48" bestFit="1" customWidth="1"/>
    <col min="8" max="8" width="8" style="48" customWidth="1"/>
    <col min="9" max="9" width="3.5703125" style="48" bestFit="1" customWidth="1"/>
    <col min="10" max="10" width="15.5703125" style="48" customWidth="1"/>
    <col min="11" max="11" width="2.5703125" style="48" customWidth="1"/>
    <col min="12" max="12" width="23.28515625" style="48" customWidth="1"/>
    <col min="13" max="13" width="21.85546875" style="48" customWidth="1"/>
    <col min="14" max="14" width="23.5703125" style="48" customWidth="1"/>
    <col min="15" max="16384" width="11.42578125" style="48"/>
  </cols>
  <sheetData>
    <row r="1" spans="1:125" ht="31.5" customHeight="1" thickBot="1" x14ac:dyDescent="0.3">
      <c r="A1" s="163" t="s">
        <v>139</v>
      </c>
      <c r="B1" s="164"/>
      <c r="C1" s="164"/>
      <c r="D1" s="164"/>
      <c r="E1" s="164"/>
      <c r="F1" s="164"/>
      <c r="G1" s="164"/>
      <c r="H1" s="164"/>
      <c r="I1" s="164"/>
      <c r="J1" s="165"/>
      <c r="L1" s="87" t="s">
        <v>115</v>
      </c>
      <c r="M1" s="49"/>
    </row>
    <row r="2" spans="1:125" ht="18.75" customHeight="1" x14ac:dyDescent="0.25">
      <c r="A2" s="166" t="s">
        <v>137</v>
      </c>
      <c r="B2" s="167"/>
      <c r="C2" s="167"/>
      <c r="D2" s="167"/>
      <c r="E2" s="167"/>
      <c r="F2" s="167"/>
      <c r="G2" s="167"/>
      <c r="H2" s="167"/>
      <c r="I2" s="167"/>
      <c r="J2" s="168"/>
      <c r="L2" s="49"/>
      <c r="M2" s="49"/>
    </row>
    <row r="3" spans="1:125" ht="27" customHeight="1" x14ac:dyDescent="0.25">
      <c r="A3" s="169" t="s">
        <v>138</v>
      </c>
      <c r="B3" s="170"/>
      <c r="C3" s="170"/>
      <c r="D3" s="170"/>
      <c r="E3" s="170"/>
      <c r="F3" s="170"/>
      <c r="G3" s="170"/>
      <c r="H3" s="170"/>
      <c r="I3" s="170"/>
      <c r="J3" s="171"/>
      <c r="L3" s="49"/>
      <c r="M3" s="49"/>
    </row>
    <row r="4" spans="1:125" s="49" customFormat="1" ht="52.5" customHeight="1" thickBot="1" x14ac:dyDescent="0.3">
      <c r="A4" s="160" t="s">
        <v>116</v>
      </c>
      <c r="B4" s="161"/>
      <c r="C4" s="161"/>
      <c r="D4" s="161"/>
      <c r="E4" s="161"/>
      <c r="F4" s="161"/>
      <c r="G4" s="161"/>
      <c r="H4" s="161"/>
      <c r="I4" s="161"/>
      <c r="J4" s="162"/>
      <c r="K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row>
    <row r="5" spans="1:125" s="49" customFormat="1" ht="15.75" thickBot="1" x14ac:dyDescent="0.3">
      <c r="A5" s="144" t="s">
        <v>120</v>
      </c>
      <c r="B5" s="144"/>
      <c r="C5" s="144"/>
      <c r="D5" s="144"/>
      <c r="E5" s="144"/>
      <c r="F5" s="144"/>
      <c r="G5" s="144"/>
      <c r="H5" s="144"/>
      <c r="I5" s="144"/>
      <c r="J5" s="144"/>
    </row>
    <row r="6" spans="1:125" ht="16.5" customHeight="1" thickTop="1" x14ac:dyDescent="0.25">
      <c r="A6" s="145" t="s">
        <v>0</v>
      </c>
      <c r="B6" s="148" t="s">
        <v>1</v>
      </c>
      <c r="C6" s="148" t="s">
        <v>2</v>
      </c>
      <c r="D6" s="138" t="s">
        <v>140</v>
      </c>
      <c r="E6" s="151" t="s">
        <v>3</v>
      </c>
      <c r="F6" s="152"/>
      <c r="G6" s="157" t="s">
        <v>4</v>
      </c>
      <c r="H6" s="151" t="s">
        <v>114</v>
      </c>
      <c r="I6" s="152"/>
      <c r="J6" s="157" t="s">
        <v>5</v>
      </c>
    </row>
    <row r="7" spans="1:125" x14ac:dyDescent="0.25">
      <c r="A7" s="146"/>
      <c r="B7" s="149"/>
      <c r="C7" s="149"/>
      <c r="D7" s="139"/>
      <c r="E7" s="153"/>
      <c r="F7" s="154"/>
      <c r="G7" s="158"/>
      <c r="H7" s="153"/>
      <c r="I7" s="154"/>
      <c r="J7" s="158"/>
    </row>
    <row r="8" spans="1:125" ht="21" customHeight="1" x14ac:dyDescent="0.25">
      <c r="A8" s="146"/>
      <c r="B8" s="149"/>
      <c r="C8" s="149"/>
      <c r="D8" s="139"/>
      <c r="E8" s="153"/>
      <c r="F8" s="154"/>
      <c r="G8" s="158"/>
      <c r="H8" s="153"/>
      <c r="I8" s="154"/>
      <c r="J8" s="158"/>
      <c r="L8"/>
    </row>
    <row r="9" spans="1:125" ht="26.25" customHeight="1" thickBot="1" x14ac:dyDescent="0.3">
      <c r="A9" s="147"/>
      <c r="B9" s="150"/>
      <c r="C9" s="150"/>
      <c r="D9" s="140"/>
      <c r="E9" s="155"/>
      <c r="F9" s="156"/>
      <c r="G9" s="159"/>
      <c r="H9" s="155"/>
      <c r="I9" s="156"/>
      <c r="J9" s="159"/>
    </row>
    <row r="10" spans="1:125" ht="61.5" thickTop="1" thickBot="1" x14ac:dyDescent="0.3">
      <c r="A10" s="5" t="s">
        <v>6</v>
      </c>
      <c r="B10" s="6" t="s">
        <v>7</v>
      </c>
      <c r="C10" s="6" t="s">
        <v>8</v>
      </c>
      <c r="D10" s="58"/>
      <c r="E10" s="5" t="s">
        <v>9</v>
      </c>
      <c r="F10" s="18" t="s">
        <v>10</v>
      </c>
      <c r="G10" s="1">
        <v>10</v>
      </c>
      <c r="H10" s="53"/>
      <c r="I10" s="28" t="s">
        <v>10</v>
      </c>
      <c r="J10" s="2">
        <f t="shared" ref="J10:J44" si="0">H10*G10</f>
        <v>0</v>
      </c>
    </row>
    <row r="11" spans="1:125" ht="60.75" thickTop="1" x14ac:dyDescent="0.25">
      <c r="A11" s="110" t="s">
        <v>11</v>
      </c>
      <c r="B11" s="8" t="s">
        <v>12</v>
      </c>
      <c r="C11" s="8" t="s">
        <v>13</v>
      </c>
      <c r="D11" s="59"/>
      <c r="E11" s="7" t="s">
        <v>14</v>
      </c>
      <c r="F11" s="14" t="s">
        <v>10</v>
      </c>
      <c r="G11" s="19">
        <v>20</v>
      </c>
      <c r="H11" s="54"/>
      <c r="I11" s="25" t="s">
        <v>10</v>
      </c>
      <c r="J11" s="22">
        <f t="shared" si="0"/>
        <v>0</v>
      </c>
    </row>
    <row r="12" spans="1:125" ht="90" x14ac:dyDescent="0.25">
      <c r="A12" s="111"/>
      <c r="B12" s="10" t="s">
        <v>15</v>
      </c>
      <c r="C12" s="10" t="s">
        <v>16</v>
      </c>
      <c r="D12" s="60"/>
      <c r="E12" s="9" t="s">
        <v>14</v>
      </c>
      <c r="F12" s="15" t="s">
        <v>10</v>
      </c>
      <c r="G12" s="4">
        <v>15</v>
      </c>
      <c r="H12" s="55"/>
      <c r="I12" s="26" t="s">
        <v>10</v>
      </c>
      <c r="J12" s="23">
        <f t="shared" si="0"/>
        <v>0</v>
      </c>
    </row>
    <row r="13" spans="1:125" ht="45" x14ac:dyDescent="0.25">
      <c r="A13" s="111"/>
      <c r="B13" s="10" t="s">
        <v>17</v>
      </c>
      <c r="C13" s="10" t="s">
        <v>18</v>
      </c>
      <c r="D13" s="60"/>
      <c r="E13" s="9" t="s">
        <v>19</v>
      </c>
      <c r="F13" s="15" t="s">
        <v>10</v>
      </c>
      <c r="G13" s="4">
        <v>15</v>
      </c>
      <c r="H13" s="55"/>
      <c r="I13" s="16" t="s">
        <v>10</v>
      </c>
      <c r="J13" s="23">
        <f t="shared" si="0"/>
        <v>0</v>
      </c>
    </row>
    <row r="14" spans="1:125" ht="60" x14ac:dyDescent="0.25">
      <c r="A14" s="111"/>
      <c r="B14" s="11" t="s">
        <v>20</v>
      </c>
      <c r="C14" s="10" t="s">
        <v>21</v>
      </c>
      <c r="D14" s="60"/>
      <c r="E14" s="9" t="s">
        <v>22</v>
      </c>
      <c r="F14" s="16" t="s">
        <v>23</v>
      </c>
      <c r="G14" s="20">
        <v>12.5</v>
      </c>
      <c r="H14" s="55"/>
      <c r="I14" s="16" t="s">
        <v>23</v>
      </c>
      <c r="J14" s="23">
        <f t="shared" si="0"/>
        <v>0</v>
      </c>
    </row>
    <row r="15" spans="1:125" ht="45" x14ac:dyDescent="0.25">
      <c r="A15" s="111"/>
      <c r="B15" s="10" t="s">
        <v>24</v>
      </c>
      <c r="C15" s="10" t="s">
        <v>25</v>
      </c>
      <c r="D15" s="60"/>
      <c r="E15" s="9" t="s">
        <v>19</v>
      </c>
      <c r="F15" s="15" t="s">
        <v>10</v>
      </c>
      <c r="G15" s="4">
        <v>40</v>
      </c>
      <c r="H15" s="55"/>
      <c r="I15" s="16" t="s">
        <v>10</v>
      </c>
      <c r="J15" s="23">
        <f t="shared" si="0"/>
        <v>0</v>
      </c>
    </row>
    <row r="16" spans="1:125" ht="60" x14ac:dyDescent="0.25">
      <c r="A16" s="111"/>
      <c r="B16" s="10" t="s">
        <v>26</v>
      </c>
      <c r="C16" s="10" t="s">
        <v>27</v>
      </c>
      <c r="D16" s="60"/>
      <c r="E16" s="9" t="s">
        <v>28</v>
      </c>
      <c r="F16" s="15" t="s">
        <v>10</v>
      </c>
      <c r="G16" s="4">
        <v>25</v>
      </c>
      <c r="H16" s="55"/>
      <c r="I16" s="16" t="s">
        <v>10</v>
      </c>
      <c r="J16" s="23">
        <f t="shared" si="0"/>
        <v>0</v>
      </c>
    </row>
    <row r="17" spans="1:10" ht="45" x14ac:dyDescent="0.25">
      <c r="A17" s="111"/>
      <c r="B17" s="10" t="s">
        <v>29</v>
      </c>
      <c r="C17" s="10" t="s">
        <v>30</v>
      </c>
      <c r="D17" s="60"/>
      <c r="E17" s="9" t="s">
        <v>28</v>
      </c>
      <c r="F17" s="15" t="s">
        <v>10</v>
      </c>
      <c r="G17" s="4">
        <v>65</v>
      </c>
      <c r="H17" s="55"/>
      <c r="I17" s="26" t="s">
        <v>10</v>
      </c>
      <c r="J17" s="23">
        <f t="shared" si="0"/>
        <v>0</v>
      </c>
    </row>
    <row r="18" spans="1:10" ht="90.75" thickBot="1" x14ac:dyDescent="0.3">
      <c r="A18" s="112"/>
      <c r="B18" s="13" t="s">
        <v>31</v>
      </c>
      <c r="C18" s="13" t="s">
        <v>32</v>
      </c>
      <c r="D18" s="61"/>
      <c r="E18" s="12" t="s">
        <v>33</v>
      </c>
      <c r="F18" s="17" t="s">
        <v>10</v>
      </c>
      <c r="G18" s="21">
        <v>30</v>
      </c>
      <c r="H18" s="56"/>
      <c r="I18" s="27" t="s">
        <v>10</v>
      </c>
      <c r="J18" s="24">
        <f t="shared" si="0"/>
        <v>0</v>
      </c>
    </row>
    <row r="19" spans="1:10" ht="61.5" customHeight="1" thickTop="1" x14ac:dyDescent="0.25">
      <c r="A19" s="110" t="s">
        <v>34</v>
      </c>
      <c r="B19" s="8" t="s">
        <v>35</v>
      </c>
      <c r="C19" s="8" t="s">
        <v>36</v>
      </c>
      <c r="D19" s="59"/>
      <c r="E19" s="7" t="s">
        <v>37</v>
      </c>
      <c r="F19" s="50" t="s">
        <v>93</v>
      </c>
      <c r="G19" s="51">
        <v>100</v>
      </c>
      <c r="H19" s="54"/>
      <c r="I19" s="14" t="s">
        <v>93</v>
      </c>
      <c r="J19" s="22">
        <f t="shared" si="0"/>
        <v>0</v>
      </c>
    </row>
    <row r="20" spans="1:10" ht="45" x14ac:dyDescent="0.25">
      <c r="A20" s="111"/>
      <c r="B20" s="10" t="s">
        <v>38</v>
      </c>
      <c r="C20" s="10" t="s">
        <v>39</v>
      </c>
      <c r="D20" s="60"/>
      <c r="E20" s="9" t="s">
        <v>19</v>
      </c>
      <c r="F20" s="15" t="s">
        <v>10</v>
      </c>
      <c r="G20" s="4">
        <v>20</v>
      </c>
      <c r="H20" s="55"/>
      <c r="I20" s="16" t="s">
        <v>10</v>
      </c>
      <c r="J20" s="23">
        <f t="shared" si="0"/>
        <v>0</v>
      </c>
    </row>
    <row r="21" spans="1:10" ht="45" x14ac:dyDescent="0.25">
      <c r="A21" s="111"/>
      <c r="B21" s="10" t="s">
        <v>40</v>
      </c>
      <c r="C21" s="10" t="s">
        <v>41</v>
      </c>
      <c r="D21" s="60"/>
      <c r="E21" s="9" t="s">
        <v>42</v>
      </c>
      <c r="F21" s="15" t="s">
        <v>10</v>
      </c>
      <c r="G21" s="4">
        <v>1</v>
      </c>
      <c r="H21" s="55"/>
      <c r="I21" s="16" t="s">
        <v>10</v>
      </c>
      <c r="J21" s="23">
        <f t="shared" si="0"/>
        <v>0</v>
      </c>
    </row>
    <row r="22" spans="1:10" ht="60" x14ac:dyDescent="0.25">
      <c r="A22" s="111"/>
      <c r="B22" s="10" t="s">
        <v>43</v>
      </c>
      <c r="C22" s="10" t="s">
        <v>44</v>
      </c>
      <c r="D22" s="60"/>
      <c r="E22" s="9" t="s">
        <v>45</v>
      </c>
      <c r="F22" s="15" t="s">
        <v>10</v>
      </c>
      <c r="G22" s="4">
        <v>10</v>
      </c>
      <c r="H22" s="55"/>
      <c r="I22" s="26" t="s">
        <v>10</v>
      </c>
      <c r="J22" s="23">
        <f t="shared" si="0"/>
        <v>0</v>
      </c>
    </row>
    <row r="23" spans="1:10" ht="60" x14ac:dyDescent="0.25">
      <c r="A23" s="111"/>
      <c r="B23" s="10" t="s">
        <v>46</v>
      </c>
      <c r="C23" s="10" t="s">
        <v>47</v>
      </c>
      <c r="D23" s="60"/>
      <c r="E23" s="9" t="s">
        <v>28</v>
      </c>
      <c r="F23" s="15" t="s">
        <v>10</v>
      </c>
      <c r="G23" s="4">
        <v>15</v>
      </c>
      <c r="H23" s="55"/>
      <c r="I23" s="26" t="s">
        <v>10</v>
      </c>
      <c r="J23" s="23">
        <f t="shared" si="0"/>
        <v>0</v>
      </c>
    </row>
    <row r="24" spans="1:10" ht="90" x14ac:dyDescent="0.25">
      <c r="A24" s="111"/>
      <c r="B24" s="10" t="s">
        <v>48</v>
      </c>
      <c r="C24" s="10" t="s">
        <v>49</v>
      </c>
      <c r="D24" s="60"/>
      <c r="E24" s="9" t="s">
        <v>28</v>
      </c>
      <c r="F24" s="15" t="s">
        <v>10</v>
      </c>
      <c r="G24" s="30">
        <v>7.5</v>
      </c>
      <c r="H24" s="55"/>
      <c r="I24" s="16" t="s">
        <v>10</v>
      </c>
      <c r="J24" s="23">
        <f t="shared" si="0"/>
        <v>0</v>
      </c>
    </row>
    <row r="25" spans="1:10" ht="60.75" thickBot="1" x14ac:dyDescent="0.3">
      <c r="A25" s="112"/>
      <c r="B25" s="13" t="s">
        <v>50</v>
      </c>
      <c r="C25" s="13" t="s">
        <v>51</v>
      </c>
      <c r="D25" s="61"/>
      <c r="E25" s="12" t="s">
        <v>52</v>
      </c>
      <c r="F25" s="29" t="s">
        <v>10</v>
      </c>
      <c r="G25" s="31">
        <v>7.5</v>
      </c>
      <c r="H25" s="57"/>
      <c r="I25" s="27" t="s">
        <v>10</v>
      </c>
      <c r="J25" s="24">
        <f t="shared" si="0"/>
        <v>0</v>
      </c>
    </row>
    <row r="26" spans="1:10" ht="61.5" customHeight="1" thickTop="1" x14ac:dyDescent="0.25">
      <c r="A26" s="110" t="s">
        <v>53</v>
      </c>
      <c r="B26" s="36" t="s">
        <v>54</v>
      </c>
      <c r="C26" s="8" t="s">
        <v>55</v>
      </c>
      <c r="D26" s="59"/>
      <c r="E26" s="7" t="s">
        <v>56</v>
      </c>
      <c r="F26" s="25" t="s">
        <v>23</v>
      </c>
      <c r="G26" s="32">
        <v>12.5</v>
      </c>
      <c r="H26" s="54"/>
      <c r="I26" s="25" t="s">
        <v>23</v>
      </c>
      <c r="J26" s="22">
        <f t="shared" si="0"/>
        <v>0</v>
      </c>
    </row>
    <row r="27" spans="1:10" ht="75" x14ac:dyDescent="0.25">
      <c r="A27" s="111"/>
      <c r="B27" s="10" t="s">
        <v>57</v>
      </c>
      <c r="C27" s="10" t="s">
        <v>58</v>
      </c>
      <c r="D27" s="60"/>
      <c r="E27" s="9" t="s">
        <v>59</v>
      </c>
      <c r="F27" s="15" t="s">
        <v>10</v>
      </c>
      <c r="G27" s="4">
        <v>15</v>
      </c>
      <c r="H27" s="55"/>
      <c r="I27" s="16" t="s">
        <v>10</v>
      </c>
      <c r="J27" s="23">
        <f t="shared" si="0"/>
        <v>0</v>
      </c>
    </row>
    <row r="28" spans="1:10" ht="45" x14ac:dyDescent="0.25">
      <c r="A28" s="111"/>
      <c r="B28" s="10" t="s">
        <v>60</v>
      </c>
      <c r="C28" s="10" t="s">
        <v>61</v>
      </c>
      <c r="D28" s="60"/>
      <c r="E28" s="9" t="s">
        <v>62</v>
      </c>
      <c r="F28" s="15" t="s">
        <v>23</v>
      </c>
      <c r="G28" s="33">
        <v>15</v>
      </c>
      <c r="H28" s="55"/>
      <c r="I28" s="26" t="s">
        <v>23</v>
      </c>
      <c r="J28" s="23">
        <f t="shared" si="0"/>
        <v>0</v>
      </c>
    </row>
    <row r="29" spans="1:10" ht="75" x14ac:dyDescent="0.25">
      <c r="A29" s="111"/>
      <c r="B29" s="10" t="s">
        <v>63</v>
      </c>
      <c r="C29" s="10" t="s">
        <v>64</v>
      </c>
      <c r="D29" s="60"/>
      <c r="E29" s="9" t="s">
        <v>59</v>
      </c>
      <c r="F29" s="15" t="s">
        <v>10</v>
      </c>
      <c r="G29" s="30">
        <v>17.5</v>
      </c>
      <c r="H29" s="55"/>
      <c r="I29" s="16" t="s">
        <v>10</v>
      </c>
      <c r="J29" s="23">
        <f t="shared" si="0"/>
        <v>0</v>
      </c>
    </row>
    <row r="30" spans="1:10" ht="45" x14ac:dyDescent="0.25">
      <c r="A30" s="111"/>
      <c r="B30" s="10" t="s">
        <v>65</v>
      </c>
      <c r="C30" s="10" t="s">
        <v>66</v>
      </c>
      <c r="D30" s="60"/>
      <c r="E30" s="9" t="s">
        <v>67</v>
      </c>
      <c r="F30" s="15" t="s">
        <v>68</v>
      </c>
      <c r="G30" s="35">
        <v>10</v>
      </c>
      <c r="H30" s="55"/>
      <c r="I30" s="15" t="s">
        <v>69</v>
      </c>
      <c r="J30" s="23">
        <f t="shared" si="0"/>
        <v>0</v>
      </c>
    </row>
    <row r="31" spans="1:10" ht="45" x14ac:dyDescent="0.25">
      <c r="A31" s="111"/>
      <c r="B31" s="10" t="s">
        <v>70</v>
      </c>
      <c r="C31" s="10" t="s">
        <v>71</v>
      </c>
      <c r="D31" s="60"/>
      <c r="E31" s="9" t="s">
        <v>72</v>
      </c>
      <c r="F31" s="15" t="s">
        <v>68</v>
      </c>
      <c r="G31" s="34">
        <v>12.5</v>
      </c>
      <c r="H31" s="55"/>
      <c r="I31" s="15" t="s">
        <v>69</v>
      </c>
      <c r="J31" s="23">
        <f t="shared" si="0"/>
        <v>0</v>
      </c>
    </row>
    <row r="32" spans="1:10" ht="30" x14ac:dyDescent="0.25">
      <c r="A32" s="111"/>
      <c r="B32" s="10" t="s">
        <v>73</v>
      </c>
      <c r="C32" s="10" t="s">
        <v>74</v>
      </c>
      <c r="D32" s="60"/>
      <c r="E32" s="9" t="s">
        <v>59</v>
      </c>
      <c r="F32" s="15" t="s">
        <v>10</v>
      </c>
      <c r="G32" s="4">
        <v>15</v>
      </c>
      <c r="H32" s="55"/>
      <c r="I32" s="26" t="s">
        <v>10</v>
      </c>
      <c r="J32" s="23">
        <f t="shared" si="0"/>
        <v>0</v>
      </c>
    </row>
    <row r="33" spans="1:10" ht="45.75" thickBot="1" x14ac:dyDescent="0.3">
      <c r="A33" s="112"/>
      <c r="B33" s="13" t="s">
        <v>75</v>
      </c>
      <c r="C33" s="13" t="s">
        <v>76</v>
      </c>
      <c r="D33" s="61"/>
      <c r="E33" s="12" t="s">
        <v>77</v>
      </c>
      <c r="F33" s="29" t="s">
        <v>10</v>
      </c>
      <c r="G33" s="31">
        <v>17.5</v>
      </c>
      <c r="H33" s="57"/>
      <c r="I33" s="26" t="s">
        <v>10</v>
      </c>
      <c r="J33" s="24">
        <f t="shared" si="0"/>
        <v>0</v>
      </c>
    </row>
    <row r="34" spans="1:10" ht="60.75" thickTop="1" x14ac:dyDescent="0.25">
      <c r="A34" s="110" t="s">
        <v>79</v>
      </c>
      <c r="B34" s="37" t="s">
        <v>80</v>
      </c>
      <c r="C34" s="37" t="s">
        <v>81</v>
      </c>
      <c r="D34" s="59"/>
      <c r="E34" s="38" t="s">
        <v>82</v>
      </c>
      <c r="F34" s="39" t="s">
        <v>10</v>
      </c>
      <c r="G34" s="40">
        <v>7.5</v>
      </c>
      <c r="H34" s="54"/>
      <c r="I34" s="39" t="s">
        <v>10</v>
      </c>
      <c r="J34" s="22">
        <f t="shared" si="0"/>
        <v>0</v>
      </c>
    </row>
    <row r="35" spans="1:10" ht="75" x14ac:dyDescent="0.25">
      <c r="A35" s="111"/>
      <c r="B35" s="10" t="s">
        <v>83</v>
      </c>
      <c r="C35" s="10" t="s">
        <v>84</v>
      </c>
      <c r="D35" s="60"/>
      <c r="E35" s="9" t="s">
        <v>19</v>
      </c>
      <c r="F35" s="15" t="s">
        <v>10</v>
      </c>
      <c r="G35" s="30">
        <v>12.5</v>
      </c>
      <c r="H35" s="55"/>
      <c r="I35" s="15" t="s">
        <v>78</v>
      </c>
      <c r="J35" s="23">
        <f t="shared" si="0"/>
        <v>0</v>
      </c>
    </row>
    <row r="36" spans="1:10" ht="45" x14ac:dyDescent="0.25">
      <c r="A36" s="111"/>
      <c r="B36" s="10" t="s">
        <v>85</v>
      </c>
      <c r="C36" s="10" t="s">
        <v>86</v>
      </c>
      <c r="D36" s="60"/>
      <c r="E36" s="9" t="s">
        <v>19</v>
      </c>
      <c r="F36" s="15" t="s">
        <v>10</v>
      </c>
      <c r="G36" s="30">
        <v>7.5</v>
      </c>
      <c r="H36" s="55"/>
      <c r="I36" s="26" t="s">
        <v>10</v>
      </c>
      <c r="J36" s="23">
        <f t="shared" si="0"/>
        <v>0</v>
      </c>
    </row>
    <row r="37" spans="1:10" ht="45.75" thickBot="1" x14ac:dyDescent="0.3">
      <c r="A37" s="112"/>
      <c r="B37" s="13" t="s">
        <v>87</v>
      </c>
      <c r="C37" s="13" t="s">
        <v>88</v>
      </c>
      <c r="D37" s="61"/>
      <c r="E37" s="12" t="s">
        <v>19</v>
      </c>
      <c r="F37" s="29" t="s">
        <v>10</v>
      </c>
      <c r="G37" s="31">
        <v>2.5</v>
      </c>
      <c r="H37" s="57"/>
      <c r="I37" s="27" t="s">
        <v>10</v>
      </c>
      <c r="J37" s="24">
        <f t="shared" si="0"/>
        <v>0</v>
      </c>
    </row>
    <row r="38" spans="1:10" ht="60.75" thickTop="1" x14ac:dyDescent="0.25">
      <c r="A38" s="110" t="s">
        <v>89</v>
      </c>
      <c r="B38" s="8" t="s">
        <v>90</v>
      </c>
      <c r="C38" s="8" t="s">
        <v>91</v>
      </c>
      <c r="D38" s="59"/>
      <c r="E38" s="7" t="s">
        <v>92</v>
      </c>
      <c r="F38" s="14" t="s">
        <v>93</v>
      </c>
      <c r="G38" s="43">
        <v>25</v>
      </c>
      <c r="H38" s="54"/>
      <c r="I38" s="45" t="s">
        <v>93</v>
      </c>
      <c r="J38" s="22">
        <f t="shared" si="0"/>
        <v>0</v>
      </c>
    </row>
    <row r="39" spans="1:10" ht="60" x14ac:dyDescent="0.25">
      <c r="A39" s="111"/>
      <c r="B39" s="41" t="s">
        <v>90</v>
      </c>
      <c r="C39" s="41" t="s">
        <v>94</v>
      </c>
      <c r="D39" s="60"/>
      <c r="E39" s="42" t="s">
        <v>92</v>
      </c>
      <c r="F39" s="15" t="s">
        <v>93</v>
      </c>
      <c r="G39" s="44">
        <v>110</v>
      </c>
      <c r="H39" s="55"/>
      <c r="I39" s="46" t="s">
        <v>93</v>
      </c>
      <c r="J39" s="23">
        <f t="shared" si="0"/>
        <v>0</v>
      </c>
    </row>
    <row r="40" spans="1:10" ht="60" x14ac:dyDescent="0.25">
      <c r="A40" s="111"/>
      <c r="B40" s="10" t="s">
        <v>95</v>
      </c>
      <c r="C40" s="10" t="s">
        <v>96</v>
      </c>
      <c r="D40" s="60"/>
      <c r="E40" s="9" t="s">
        <v>97</v>
      </c>
      <c r="F40" s="15" t="s">
        <v>10</v>
      </c>
      <c r="G40" s="30">
        <v>40</v>
      </c>
      <c r="H40" s="55"/>
      <c r="I40" s="26" t="s">
        <v>10</v>
      </c>
      <c r="J40" s="23">
        <f t="shared" si="0"/>
        <v>0</v>
      </c>
    </row>
    <row r="41" spans="1:10" ht="60.75" thickBot="1" x14ac:dyDescent="0.3">
      <c r="A41" s="112"/>
      <c r="B41" s="13" t="s">
        <v>98</v>
      </c>
      <c r="C41" s="13" t="s">
        <v>99</v>
      </c>
      <c r="D41" s="61"/>
      <c r="E41" s="12" t="s">
        <v>97</v>
      </c>
      <c r="F41" s="29" t="s">
        <v>10</v>
      </c>
      <c r="G41" s="31">
        <v>80</v>
      </c>
      <c r="H41" s="57"/>
      <c r="I41" s="27" t="s">
        <v>10</v>
      </c>
      <c r="J41" s="24">
        <f t="shared" si="0"/>
        <v>0</v>
      </c>
    </row>
    <row r="42" spans="1:10" ht="75.75" thickTop="1" x14ac:dyDescent="0.25">
      <c r="A42" s="110" t="s">
        <v>100</v>
      </c>
      <c r="B42" s="8" t="s">
        <v>101</v>
      </c>
      <c r="C42" s="8" t="s">
        <v>102</v>
      </c>
      <c r="D42" s="59"/>
      <c r="E42" s="7" t="s">
        <v>82</v>
      </c>
      <c r="F42" s="14" t="s">
        <v>10</v>
      </c>
      <c r="G42" s="40">
        <v>2.5</v>
      </c>
      <c r="H42" s="54"/>
      <c r="I42" s="39" t="s">
        <v>10</v>
      </c>
      <c r="J42" s="22">
        <f t="shared" si="0"/>
        <v>0</v>
      </c>
    </row>
    <row r="43" spans="1:10" ht="90.75" thickBot="1" x14ac:dyDescent="0.3">
      <c r="A43" s="112"/>
      <c r="B43" s="13" t="s">
        <v>103</v>
      </c>
      <c r="C43" s="13" t="s">
        <v>104</v>
      </c>
      <c r="D43" s="61"/>
      <c r="E43" s="12" t="s">
        <v>82</v>
      </c>
      <c r="F43" s="29" t="s">
        <v>10</v>
      </c>
      <c r="G43" s="21">
        <v>10</v>
      </c>
      <c r="H43" s="57"/>
      <c r="I43" s="27" t="s">
        <v>10</v>
      </c>
      <c r="J43" s="24">
        <f t="shared" si="0"/>
        <v>0</v>
      </c>
    </row>
    <row r="44" spans="1:10" ht="46.5" thickTop="1" thickBot="1" x14ac:dyDescent="0.3">
      <c r="A44" s="5" t="s">
        <v>105</v>
      </c>
      <c r="B44" s="6" t="s">
        <v>106</v>
      </c>
      <c r="C44" s="6" t="s">
        <v>107</v>
      </c>
      <c r="D44" s="58"/>
      <c r="E44" s="5" t="s">
        <v>19</v>
      </c>
      <c r="F44" s="18" t="s">
        <v>10</v>
      </c>
      <c r="G44" s="3">
        <v>7.5</v>
      </c>
      <c r="H44" s="53"/>
      <c r="I44" s="47" t="s">
        <v>10</v>
      </c>
      <c r="J44" s="2">
        <f t="shared" si="0"/>
        <v>0</v>
      </c>
    </row>
    <row r="45" spans="1:10" ht="76.5" thickTop="1" thickBot="1" x14ac:dyDescent="0.3">
      <c r="A45" s="5" t="s">
        <v>108</v>
      </c>
      <c r="B45" s="6" t="s">
        <v>108</v>
      </c>
      <c r="C45" s="6" t="s">
        <v>109</v>
      </c>
      <c r="D45" s="58"/>
      <c r="E45" s="5" t="s">
        <v>110</v>
      </c>
      <c r="F45" s="28" t="s">
        <v>10</v>
      </c>
      <c r="G45" s="1">
        <v>1</v>
      </c>
      <c r="H45" s="53"/>
      <c r="I45" s="47" t="s">
        <v>10</v>
      </c>
      <c r="J45" s="2">
        <f>H45*G45</f>
        <v>0</v>
      </c>
    </row>
    <row r="46" spans="1:10" ht="16.5" thickTop="1" thickBot="1" x14ac:dyDescent="0.3">
      <c r="A46" s="141" t="s">
        <v>113</v>
      </c>
      <c r="B46" s="142"/>
      <c r="C46" s="142"/>
      <c r="D46" s="142"/>
      <c r="E46" s="142"/>
      <c r="F46" s="142"/>
      <c r="G46" s="142"/>
      <c r="H46" s="142"/>
      <c r="I46" s="142"/>
      <c r="J46" s="143"/>
    </row>
    <row r="47" spans="1:10" x14ac:dyDescent="0.25">
      <c r="A47" s="62"/>
      <c r="B47" s="63"/>
      <c r="C47" s="63"/>
      <c r="D47" s="64"/>
      <c r="E47" s="62"/>
      <c r="F47" s="65"/>
      <c r="G47" s="66"/>
      <c r="H47" s="67"/>
      <c r="I47" s="68"/>
      <c r="J47" s="69">
        <f t="shared" ref="J47:J51" si="1">H47*G47</f>
        <v>0</v>
      </c>
    </row>
    <row r="48" spans="1:10" x14ac:dyDescent="0.25">
      <c r="A48" s="70"/>
      <c r="B48" s="71"/>
      <c r="C48" s="71"/>
      <c r="D48" s="72"/>
      <c r="E48" s="70"/>
      <c r="F48" s="73"/>
      <c r="G48" s="74"/>
      <c r="H48" s="75"/>
      <c r="I48" s="76"/>
      <c r="J48" s="77">
        <f t="shared" si="1"/>
        <v>0</v>
      </c>
    </row>
    <row r="49" spans="1:14" x14ac:dyDescent="0.25">
      <c r="A49" s="70"/>
      <c r="B49" s="71"/>
      <c r="C49" s="71"/>
      <c r="D49" s="72"/>
      <c r="E49" s="70"/>
      <c r="F49" s="73"/>
      <c r="G49" s="74"/>
      <c r="H49" s="75"/>
      <c r="I49" s="76"/>
      <c r="J49" s="77">
        <f t="shared" si="1"/>
        <v>0</v>
      </c>
    </row>
    <row r="50" spans="1:14" x14ac:dyDescent="0.25">
      <c r="A50" s="70"/>
      <c r="B50" s="71"/>
      <c r="C50" s="71"/>
      <c r="D50" s="72"/>
      <c r="E50" s="70"/>
      <c r="F50" s="73"/>
      <c r="G50" s="74"/>
      <c r="H50" s="75"/>
      <c r="I50" s="76"/>
      <c r="J50" s="77">
        <f t="shared" si="1"/>
        <v>0</v>
      </c>
    </row>
    <row r="51" spans="1:14" x14ac:dyDescent="0.25">
      <c r="A51" s="70"/>
      <c r="B51" s="71"/>
      <c r="C51" s="71"/>
      <c r="D51" s="72"/>
      <c r="E51" s="70"/>
      <c r="F51" s="73"/>
      <c r="G51" s="74"/>
      <c r="H51" s="75"/>
      <c r="I51" s="76"/>
      <c r="J51" s="77">
        <f t="shared" si="1"/>
        <v>0</v>
      </c>
    </row>
    <row r="52" spans="1:14" ht="15.75" thickBot="1" x14ac:dyDescent="0.3">
      <c r="A52" s="78"/>
      <c r="B52" s="79"/>
      <c r="C52" s="79"/>
      <c r="D52" s="80"/>
      <c r="E52" s="78"/>
      <c r="F52" s="81"/>
      <c r="G52" s="82"/>
      <c r="H52" s="83"/>
      <c r="I52" s="84"/>
      <c r="J52" s="85">
        <f>H52*G52</f>
        <v>0</v>
      </c>
    </row>
    <row r="53" spans="1:14" ht="10.5" customHeight="1" thickBot="1" x14ac:dyDescent="0.3"/>
    <row r="54" spans="1:14" ht="40.5" customHeight="1" thickBot="1" x14ac:dyDescent="0.3">
      <c r="A54" s="106" t="s">
        <v>122</v>
      </c>
      <c r="B54" s="107"/>
      <c r="C54" s="107"/>
      <c r="D54" s="108"/>
      <c r="E54" s="109"/>
      <c r="G54" s="132" t="s">
        <v>111</v>
      </c>
      <c r="H54" s="133"/>
      <c r="I54" s="134">
        <f>SUM(J10:J52)</f>
        <v>0</v>
      </c>
      <c r="J54" s="135"/>
    </row>
    <row r="55" spans="1:14" ht="27.75" customHeight="1" thickBot="1" x14ac:dyDescent="0.3">
      <c r="A55" s="117" t="s">
        <v>124</v>
      </c>
      <c r="B55" s="118"/>
      <c r="C55" s="118"/>
      <c r="D55" s="118"/>
      <c r="E55" s="119"/>
      <c r="G55" s="128" t="s">
        <v>112</v>
      </c>
      <c r="H55" s="129"/>
      <c r="I55" s="130" t="e">
        <f>I54/J59</f>
        <v>#DIV/0!</v>
      </c>
      <c r="J55" s="131"/>
    </row>
    <row r="56" spans="1:14" ht="10.5" customHeight="1" thickBot="1" x14ac:dyDescent="0.3">
      <c r="A56" s="117"/>
      <c r="B56" s="118"/>
      <c r="C56" s="118"/>
      <c r="D56" s="118"/>
      <c r="E56" s="119"/>
    </row>
    <row r="57" spans="1:14" ht="38.25" customHeight="1" x14ac:dyDescent="0.25">
      <c r="A57" s="117"/>
      <c r="B57" s="118"/>
      <c r="C57" s="118"/>
      <c r="D57" s="118"/>
      <c r="E57" s="119"/>
      <c r="G57" s="136" t="s">
        <v>117</v>
      </c>
      <c r="H57" s="137"/>
      <c r="I57" s="137"/>
      <c r="J57" s="88"/>
    </row>
    <row r="58" spans="1:14" ht="25.5" customHeight="1" x14ac:dyDescent="0.25">
      <c r="A58" s="117"/>
      <c r="B58" s="118"/>
      <c r="C58" s="118"/>
      <c r="D58" s="118"/>
      <c r="E58" s="119"/>
      <c r="G58" s="113" t="s">
        <v>121</v>
      </c>
      <c r="H58" s="114"/>
      <c r="I58" s="114"/>
      <c r="J58" s="86"/>
    </row>
    <row r="59" spans="1:14" ht="30.75" customHeight="1" x14ac:dyDescent="0.25">
      <c r="A59" s="117"/>
      <c r="B59" s="118"/>
      <c r="C59" s="118"/>
      <c r="D59" s="118"/>
      <c r="E59" s="119"/>
      <c r="G59" s="113" t="s">
        <v>118</v>
      </c>
      <c r="H59" s="114"/>
      <c r="I59" s="114"/>
      <c r="J59" s="92"/>
      <c r="N59" s="172" t="s">
        <v>136</v>
      </c>
    </row>
    <row r="60" spans="1:14" ht="49.5" customHeight="1" x14ac:dyDescent="0.25">
      <c r="A60" s="120" t="s">
        <v>123</v>
      </c>
      <c r="B60" s="121"/>
      <c r="C60" s="124"/>
      <c r="D60" s="124"/>
      <c r="E60" s="125"/>
      <c r="G60" s="113" t="s">
        <v>135</v>
      </c>
      <c r="H60" s="114"/>
      <c r="I60" s="114"/>
      <c r="J60" s="93">
        <v>42</v>
      </c>
    </row>
    <row r="61" spans="1:14" ht="57" customHeight="1" thickBot="1" x14ac:dyDescent="0.3">
      <c r="A61" s="122"/>
      <c r="B61" s="123"/>
      <c r="C61" s="126"/>
      <c r="D61" s="126"/>
      <c r="E61" s="127"/>
      <c r="G61" s="115" t="s">
        <v>119</v>
      </c>
      <c r="H61" s="116"/>
      <c r="I61" s="116"/>
      <c r="J61" s="52">
        <f>J59*J60</f>
        <v>0</v>
      </c>
    </row>
    <row r="63" spans="1:14" ht="15" customHeight="1" x14ac:dyDescent="0.25">
      <c r="B63" s="91" t="s">
        <v>125</v>
      </c>
    </row>
    <row r="64" spans="1:14" x14ac:dyDescent="0.25">
      <c r="B64" s="94" t="s">
        <v>126</v>
      </c>
      <c r="C64" s="97"/>
      <c r="D64" s="98"/>
      <c r="E64" s="99"/>
    </row>
    <row r="65" spans="2:5" ht="15" customHeight="1" x14ac:dyDescent="0.25">
      <c r="B65" s="95"/>
      <c r="C65" s="100" t="s">
        <v>127</v>
      </c>
      <c r="D65" s="101"/>
      <c r="E65" s="102"/>
    </row>
    <row r="66" spans="2:5" ht="15" customHeight="1" x14ac:dyDescent="0.25">
      <c r="B66" s="96"/>
      <c r="C66" s="103" t="s">
        <v>128</v>
      </c>
      <c r="D66" s="104"/>
      <c r="E66" s="105"/>
    </row>
    <row r="67" spans="2:5" x14ac:dyDescent="0.25">
      <c r="B67" s="89"/>
      <c r="C67" s="89" t="s">
        <v>129</v>
      </c>
      <c r="D67" s="89" t="s">
        <v>130</v>
      </c>
      <c r="E67" s="89" t="s">
        <v>131</v>
      </c>
    </row>
    <row r="68" spans="2:5" x14ac:dyDescent="0.25">
      <c r="B68" s="90" t="s">
        <v>132</v>
      </c>
      <c r="C68" s="89">
        <v>42</v>
      </c>
      <c r="D68" s="89">
        <v>63</v>
      </c>
      <c r="E68" s="89">
        <v>84</v>
      </c>
    </row>
    <row r="69" spans="2:5" ht="25.5" x14ac:dyDescent="0.25">
      <c r="B69" s="90" t="s">
        <v>133</v>
      </c>
      <c r="C69" s="89">
        <v>9</v>
      </c>
      <c r="D69" s="89">
        <v>12</v>
      </c>
      <c r="E69" s="89">
        <v>18</v>
      </c>
    </row>
    <row r="70" spans="2:5" ht="76.5" x14ac:dyDescent="0.25">
      <c r="B70" s="90" t="s">
        <v>134</v>
      </c>
      <c r="C70" s="89">
        <v>18</v>
      </c>
      <c r="D70" s="89">
        <v>24</v>
      </c>
      <c r="E70" s="89">
        <v>36</v>
      </c>
    </row>
  </sheetData>
  <sheetProtection algorithmName="SHA-512" hashValue="tbFEGItvmMjbUxCIRCPiXjav97XFWEp3riem6jRsADxyGezwejgPnYpeJGBbEl+FD8z7jG9tfW7H+NMYGLFgig==" saltValue="Z7izThIVLVUZvx/sDP9gYw==" spinCount="100000" sheet="1" objects="1" scenarios="1" selectLockedCells="1"/>
  <mergeCells count="38">
    <mergeCell ref="A2:J2"/>
    <mergeCell ref="A3:J3"/>
    <mergeCell ref="D6:D9"/>
    <mergeCell ref="A1:J1"/>
    <mergeCell ref="A46:J46"/>
    <mergeCell ref="A4:J4"/>
    <mergeCell ref="A5:J5"/>
    <mergeCell ref="A6:A9"/>
    <mergeCell ref="B6:B9"/>
    <mergeCell ref="C6:C9"/>
    <mergeCell ref="E6:F9"/>
    <mergeCell ref="G6:G9"/>
    <mergeCell ref="H6:I9"/>
    <mergeCell ref="J6:J9"/>
    <mergeCell ref="A11:A18"/>
    <mergeCell ref="A42:A43"/>
    <mergeCell ref="A19:A25"/>
    <mergeCell ref="A26:A33"/>
    <mergeCell ref="A38:A41"/>
    <mergeCell ref="A34:A37"/>
    <mergeCell ref="G60:I60"/>
    <mergeCell ref="G61:I61"/>
    <mergeCell ref="A55:E59"/>
    <mergeCell ref="A60:B61"/>
    <mergeCell ref="C60:E61"/>
    <mergeCell ref="G55:H55"/>
    <mergeCell ref="I55:J55"/>
    <mergeCell ref="G54:H54"/>
    <mergeCell ref="I54:J54"/>
    <mergeCell ref="G57:I57"/>
    <mergeCell ref="G58:I58"/>
    <mergeCell ref="G59:I59"/>
    <mergeCell ref="B64:B66"/>
    <mergeCell ref="C64:E64"/>
    <mergeCell ref="C65:E65"/>
    <mergeCell ref="C66:E66"/>
    <mergeCell ref="A54:C54"/>
    <mergeCell ref="D54:E54"/>
  </mergeCells>
  <hyperlinks>
    <hyperlink ref="A5:J5" r:id="rId1" display="Consulter l'Arrêté en ligne sur Légifrance : Arrêté du 19 décembre 2012 relatif au contenu et aux conditions d'attribution du label « bâtiment biosourcé »" xr:uid="{2D016B90-B52A-4827-8EF6-E18936945C56}"/>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Feuille à compléter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Abibois - Hervé</dc:creator>
  <cp:lastModifiedBy>Ange-Marie Desbois</cp:lastModifiedBy>
  <dcterms:created xsi:type="dcterms:W3CDTF">2018-02-21T16:26:20Z</dcterms:created>
  <dcterms:modified xsi:type="dcterms:W3CDTF">2023-06-26T08:46:46Z</dcterms:modified>
</cp:coreProperties>
</file>